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5420" yWindow="180" windowWidth="11790" windowHeight="768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E5" i="3" l="1"/>
  <c r="D6" i="3"/>
  <c r="C6" i="3"/>
  <c r="B6" i="3"/>
  <c r="E4" i="3"/>
  <c r="E6" i="3" s="1"/>
  <c r="B13" i="3" s="1"/>
  <c r="B15" i="3" l="1"/>
</calcChain>
</file>

<file path=xl/sharedStrings.xml><?xml version="1.0" encoding="utf-8"?>
<sst xmlns="http://schemas.openxmlformats.org/spreadsheetml/2006/main" count="16" uniqueCount="16">
  <si>
    <t>Услуга</t>
  </si>
  <si>
    <t xml:space="preserve">Отчет за 2019 год </t>
  </si>
  <si>
    <t>Оплачено населением в 2019 году</t>
  </si>
  <si>
    <t>Итого по ЖКУ</t>
  </si>
  <si>
    <t>Выполнено работ по текущему ремонту, руб.</t>
  </si>
  <si>
    <t>Начислено населению в 2019 году</t>
  </si>
  <si>
    <t>Задолженность населения на 31.12.2019 г.</t>
  </si>
  <si>
    <t>Задолженность населения на 31.12.2019г.</t>
  </si>
  <si>
    <t>Финансовый результат за 2019 год</t>
  </si>
  <si>
    <t>Содержание жилого помещения</t>
  </si>
  <si>
    <t xml:space="preserve">Задолженность населения на начало 01.01.2019 г. </t>
  </si>
  <si>
    <t>Коммунальные услуги  СОИ</t>
  </si>
  <si>
    <t>Горбунки д.5</t>
  </si>
  <si>
    <t>S дома</t>
  </si>
  <si>
    <t>Начислено по услуге "текущий ремонт"</t>
  </si>
  <si>
    <t>Подготовка дома к отопительному сезону,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</si>
</sst>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165" fontId="4" fillId="0" borderId="0" xfId="0" applyNumberFormat="1" applyFont="1"/>
    <xf numFmtId="0" fontId="8" fillId="0" borderId="1" xfId="1" applyFont="1" applyFill="1" applyBorder="1" applyAlignment="1">
      <alignment vertical="top" wrapText="1"/>
    </xf>
    <xf numFmtId="0" fontId="7" fillId="0" borderId="0" xfId="0" applyFont="1"/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/>
    <xf numFmtId="0" fontId="4" fillId="0" borderId="0" xfId="0" applyFont="1" applyFill="1"/>
    <xf numFmtId="165" fontId="4" fillId="0" borderId="0" xfId="0" applyNumberFormat="1" applyFont="1" applyFill="1"/>
    <xf numFmtId="164" fontId="4" fillId="0" borderId="0" xfId="0" applyNumberFormat="1" applyFont="1" applyFill="1"/>
    <xf numFmtId="164" fontId="9" fillId="0" borderId="2" xfId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1" fillId="0" borderId="3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164" fontId="1" fillId="0" borderId="0" xfId="0" applyNumberFormat="1" applyFont="1" applyFill="1" applyBorder="1"/>
    <xf numFmtId="0" fontId="1" fillId="0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workbookViewId="0">
      <selection activeCell="A12" sqref="A12"/>
    </sheetView>
  </sheetViews>
  <sheetFormatPr defaultRowHeight="15" x14ac:dyDescent="0.25"/>
  <cols>
    <col min="1" max="1" width="50.42578125" style="2" customWidth="1"/>
    <col min="2" max="2" width="19.28515625" style="2" customWidth="1"/>
    <col min="3" max="3" width="16.28515625" style="2" customWidth="1"/>
    <col min="4" max="5" width="17.140625" style="2" customWidth="1"/>
    <col min="6" max="16384" width="9.140625" style="2"/>
  </cols>
  <sheetData>
    <row r="1" spans="1:5" ht="50.25" customHeight="1" x14ac:dyDescent="0.25">
      <c r="A1" s="20" t="s">
        <v>1</v>
      </c>
      <c r="B1" s="21"/>
      <c r="C1" s="21"/>
      <c r="D1" s="21"/>
      <c r="E1" s="21"/>
    </row>
    <row r="2" spans="1:5" ht="71.25" customHeight="1" x14ac:dyDescent="0.25">
      <c r="A2" s="1" t="s">
        <v>0</v>
      </c>
      <c r="B2" s="1" t="s">
        <v>10</v>
      </c>
      <c r="C2" s="1" t="s">
        <v>5</v>
      </c>
      <c r="D2" s="1" t="s">
        <v>2</v>
      </c>
      <c r="E2" s="1" t="s">
        <v>6</v>
      </c>
    </row>
    <row r="3" spans="1:5" ht="17.25" customHeight="1" x14ac:dyDescent="0.25">
      <c r="A3" s="17" t="s">
        <v>12</v>
      </c>
      <c r="B3" s="18"/>
      <c r="C3" s="18"/>
      <c r="D3" s="18"/>
      <c r="E3" s="19"/>
    </row>
    <row r="4" spans="1:5" ht="30" customHeight="1" x14ac:dyDescent="0.25">
      <c r="A4" s="4" t="s">
        <v>9</v>
      </c>
      <c r="B4" s="15">
        <v>111545.39</v>
      </c>
      <c r="C4" s="8"/>
      <c r="D4" s="15">
        <v>29834.74</v>
      </c>
      <c r="E4" s="15">
        <f>B4+C4-D4</f>
        <v>81710.649999999994</v>
      </c>
    </row>
    <row r="5" spans="1:5" ht="30" customHeight="1" x14ac:dyDescent="0.25">
      <c r="A5" s="4" t="s">
        <v>11</v>
      </c>
      <c r="B5" s="15">
        <v>6694.99</v>
      </c>
      <c r="C5" s="8"/>
      <c r="D5" s="15">
        <v>1834.47</v>
      </c>
      <c r="E5" s="15">
        <f>B5+C5-D5</f>
        <v>4860.5199999999995</v>
      </c>
    </row>
    <row r="6" spans="1:5" x14ac:dyDescent="0.25">
      <c r="A6" s="9" t="s">
        <v>3</v>
      </c>
      <c r="B6" s="10">
        <f>SUM(B4:B5)</f>
        <v>118240.38</v>
      </c>
      <c r="C6" s="10">
        <f>SUM(C4:C5)</f>
        <v>0</v>
      </c>
      <c r="D6" s="10">
        <f>SUM(D4:D5)</f>
        <v>31669.210000000003</v>
      </c>
      <c r="E6" s="10">
        <f>SUM(E4:E5)</f>
        <v>86571.17</v>
      </c>
    </row>
    <row r="7" spans="1:5" x14ac:dyDescent="0.25">
      <c r="A7" s="22" t="s">
        <v>13</v>
      </c>
      <c r="B7" s="23">
        <v>4853</v>
      </c>
      <c r="C7" s="11"/>
      <c r="D7" s="11"/>
      <c r="E7" s="11"/>
    </row>
    <row r="8" spans="1:5" x14ac:dyDescent="0.25">
      <c r="A8" s="24" t="s">
        <v>14</v>
      </c>
      <c r="B8" s="25">
        <v>0</v>
      </c>
      <c r="C8" s="11"/>
      <c r="D8" s="11"/>
      <c r="E8" s="11"/>
    </row>
    <row r="9" spans="1:5" x14ac:dyDescent="0.25">
      <c r="A9" s="12" t="s">
        <v>4</v>
      </c>
      <c r="B9" s="13">
        <v>0</v>
      </c>
      <c r="C9" s="14"/>
      <c r="D9" s="14"/>
      <c r="E9" s="14"/>
    </row>
    <row r="10" spans="1:5" x14ac:dyDescent="0.25">
      <c r="A10" s="12"/>
      <c r="B10" s="13"/>
      <c r="C10" s="14"/>
      <c r="D10" s="14"/>
      <c r="E10" s="14"/>
    </row>
    <row r="11" spans="1:5" x14ac:dyDescent="0.25">
      <c r="A11" s="26" t="s">
        <v>15</v>
      </c>
      <c r="B11" s="13">
        <v>0</v>
      </c>
      <c r="C11" s="14"/>
      <c r="D11" s="14"/>
      <c r="E11" s="14"/>
    </row>
    <row r="12" spans="1:5" x14ac:dyDescent="0.25">
      <c r="A12" s="16"/>
      <c r="B12" s="14"/>
      <c r="C12" s="14"/>
      <c r="D12" s="14"/>
      <c r="E12" s="14"/>
    </row>
    <row r="13" spans="1:5" x14ac:dyDescent="0.25">
      <c r="A13" s="7" t="s">
        <v>7</v>
      </c>
      <c r="B13" s="3">
        <f>E6</f>
        <v>86571.17</v>
      </c>
    </row>
    <row r="14" spans="1:5" x14ac:dyDescent="0.25">
      <c r="A14" s="6"/>
      <c r="B14" s="3"/>
    </row>
    <row r="15" spans="1:5" x14ac:dyDescent="0.25">
      <c r="A15" s="7" t="s">
        <v>8</v>
      </c>
      <c r="B15" s="3">
        <f>D6-C6</f>
        <v>31669.210000000003</v>
      </c>
    </row>
    <row r="17" spans="1:1" x14ac:dyDescent="0.25">
      <c r="A17" s="5"/>
    </row>
  </sheetData>
  <mergeCells count="2">
    <mergeCell ref="A3:E3"/>
    <mergeCell ref="A1:E1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2020-03-13T11:43:02Z</dcterms:modified>
</cp:coreProperties>
</file>