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098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15" i="3" s="1"/>
  <c r="B6" i="3"/>
  <c r="E4" i="3"/>
  <c r="E6" i="3" s="1"/>
  <c r="B13" i="3" s="1"/>
</calcChain>
</file>

<file path=xl/sharedStrings.xml><?xml version="1.0" encoding="utf-8"?>
<sst xmlns="http://schemas.openxmlformats.org/spreadsheetml/2006/main" count="41" uniqueCount="36">
  <si>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</si>
  <si>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</si>
  <si>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</si>
  <si>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</si>
  <si>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</si>
  <si>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</si>
  <si>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</si>
  <si>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</si>
  <si>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</si>
  <si>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</si>
  <si>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</si>
  <si>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</si>
  <si>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Горбунки д.4</t>
  </si>
  <si>
    <t>Подготовка дома к отопительному сезоу, руб.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</si>
  <si>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</si>
  <si>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</si>
  <si>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</si>
  <si>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</si>
  <si>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</si>
  <si>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</si>
  <si>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</si>
  <si>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кв.м</t>
  </si>
  <si>
    <t>Герметизация стыков стеновых панелей</t>
  </si>
  <si>
    <t>п.м</t>
  </si>
  <si>
    <t>Ремонт металлических дверей</t>
  </si>
  <si>
    <t>шт</t>
  </si>
  <si>
    <t>САНИТАРНО-ТЕХНИЧЕСКИЕ РАБОТЫ</t>
  </si>
  <si>
    <t>ГВС</t>
  </si>
  <si>
    <r>
      <rPr>
        <i/>
        <sz val="11"/>
        <rFont val="Calibri"/>
        <family val="2"/>
        <charset val="204"/>
        <scheme val="minor"/>
      </rPr>
      <t>ЗАМЕНА</t>
    </r>
    <r>
      <rPr>
        <b/>
        <i/>
        <sz val="11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участка лежака</t>
    </r>
  </si>
  <si>
    <t>КАНАЛИЗАЦИЯ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</si>
  <si>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</si>
  <si>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t xml:space="preserve">                   участка лежака</t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</si>
  <si>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</si>
  <si>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</si>
  <si>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</si>
  <si>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t>Косметический ремонт лест. клеток ( пар. № 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</si>
</sst>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6" fillId="0" borderId="0"/>
  </cellStyleXfs>
  <cellXfs count="5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left" vertical="center"/>
    </xf>
    <xf numFmtId="0" fontId="17" fillId="3" borderId="5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 vertical="center"/>
    </xf>
    <xf numFmtId="0" fontId="13" fillId="2" borderId="1" xfId="0" applyFont="1" applyFill="1" applyBorder="1"/>
    <xf numFmtId="0" fontId="9" fillId="2" borderId="1" xfId="2" applyFont="1" applyFill="1" applyBorder="1" applyAlignment="1">
      <alignment horizontal="center"/>
    </xf>
    <xf numFmtId="0" fontId="11" fillId="2" borderId="1" xfId="0" applyFont="1" applyFill="1" applyBorder="1"/>
    <xf numFmtId="0" fontId="0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0" fillId="2" borderId="1" xfId="0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topLeftCell="A9" workbookViewId="0">
      <selection activeCell="A24" sqref="A24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12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159864.20000000001</v>
      </c>
      <c r="C4" s="8">
        <v>976696.91</v>
      </c>
      <c r="D4" s="15">
        <v>877053.97</v>
      </c>
      <c r="E4" s="15">
        <f>B4+C4-D4</f>
        <v>259507.14000000013</v>
      </c>
    </row>
    <row r="5" spans="1:5" ht="30" customHeight="1" x14ac:dyDescent="0.25">
      <c r="A5" s="4" t="s">
        <v>11</v>
      </c>
      <c r="B5" s="15">
        <v>7930.83</v>
      </c>
      <c r="C5" s="8">
        <v>30867.09</v>
      </c>
      <c r="D5" s="15">
        <v>30717.98</v>
      </c>
      <c r="E5" s="15">
        <f>B5+C5-D5</f>
        <v>8079.9399999999987</v>
      </c>
    </row>
    <row r="6" spans="1:5" x14ac:dyDescent="0.25">
      <c r="A6" s="9" t="s">
        <v>3</v>
      </c>
      <c r="B6" s="10">
        <f>SUM(B4:B5)</f>
        <v>167795.03</v>
      </c>
      <c r="C6" s="10">
        <f>SUM(C4:C5)</f>
        <v>1007564</v>
      </c>
      <c r="D6" s="10">
        <f>SUM(D4:D5)</f>
        <v>907771.95</v>
      </c>
      <c r="E6" s="10">
        <f>SUM(E4:E5)</f>
        <v>267587.08000000013</v>
      </c>
    </row>
    <row r="7" spans="1:5" x14ac:dyDescent="0.25">
      <c r="A7" s="17" t="s">
        <v>14</v>
      </c>
      <c r="B7" s="18">
        <v>4532.26</v>
      </c>
      <c r="C7" s="11"/>
      <c r="D7" s="11"/>
      <c r="E7" s="11"/>
    </row>
    <row r="8" spans="1:5" x14ac:dyDescent="0.25">
      <c r="A8" s="19" t="s">
        <v>15</v>
      </c>
      <c r="B8" s="20">
        <f>4*B7*12*D4/C4</f>
        <v>195354.11251732701</v>
      </c>
      <c r="C8" s="11"/>
      <c r="D8" s="11"/>
      <c r="E8" s="11"/>
    </row>
    <row r="9" spans="1:5" x14ac:dyDescent="0.25">
      <c r="A9" s="12" t="s">
        <v>4</v>
      </c>
      <c r="B9" s="13">
        <v>182292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13</v>
      </c>
      <c r="B11" s="13">
        <v>12764</v>
      </c>
      <c r="C11" s="14"/>
      <c r="D11" s="14"/>
      <c r="E11" s="14"/>
    </row>
    <row r="12" spans="1:5" x14ac:dyDescent="0.25">
      <c r="A12" s="16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267587.08000000013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-99792.050000000047</v>
      </c>
    </row>
    <row r="17" spans="1:3" x14ac:dyDescent="0.25">
      <c r="A17" s="5"/>
    </row>
    <row r="18" spans="1:3" ht="18.75" x14ac:dyDescent="0.3">
      <c r="A18" s="26" t="s">
        <v>16</v>
      </c>
      <c r="B18"/>
      <c r="C18"/>
    </row>
    <row r="19" spans="1:3" ht="18.75" x14ac:dyDescent="0.3">
      <c r="A19" s="26"/>
      <c r="B19"/>
      <c r="C19"/>
    </row>
    <row r="20" spans="1:3" x14ac:dyDescent="0.25">
      <c r="A20" s="27" t="s">
        <v>17</v>
      </c>
      <c r="B20" s="28" t="s">
        <v>18</v>
      </c>
      <c r="C20" s="29" t="s">
        <v>19</v>
      </c>
    </row>
    <row r="21" spans="1:3" x14ac:dyDescent="0.25">
      <c r="A21" s="30"/>
      <c r="B21" s="31"/>
      <c r="C21" s="32"/>
    </row>
    <row r="22" spans="1:3" x14ac:dyDescent="0.25">
      <c r="A22" s="33">
        <v>1</v>
      </c>
      <c r="B22" s="33">
        <v>2</v>
      </c>
      <c r="C22" s="34">
        <v>3</v>
      </c>
    </row>
    <row r="23" spans="1:3" ht="15.75" x14ac:dyDescent="0.25">
      <c r="A23" s="35" t="s">
        <v>20</v>
      </c>
      <c r="B23" s="36"/>
      <c r="C23" s="37"/>
    </row>
    <row r="24" spans="1:3" ht="15.75" x14ac:dyDescent="0.25">
      <c r="A24" s="57" t="s">
        <v>35</v>
      </c>
      <c r="B24" s="38" t="s">
        <v>21</v>
      </c>
      <c r="C24" s="39">
        <v>80</v>
      </c>
    </row>
    <row r="25" spans="1:3" x14ac:dyDescent="0.25">
      <c r="A25" s="40" t="s">
        <v>22</v>
      </c>
      <c r="B25" s="39" t="s">
        <v>23</v>
      </c>
      <c r="C25" s="41">
        <v>47</v>
      </c>
    </row>
    <row r="26" spans="1:3" x14ac:dyDescent="0.25">
      <c r="A26" s="42" t="s">
        <v>24</v>
      </c>
      <c r="B26" s="34" t="s">
        <v>25</v>
      </c>
      <c r="C26" s="41">
        <v>2</v>
      </c>
    </row>
    <row r="27" spans="1:3" ht="15.75" x14ac:dyDescent="0.25">
      <c r="A27" s="43" t="s">
        <v>26</v>
      </c>
      <c r="B27" s="44"/>
      <c r="C27" s="45"/>
    </row>
    <row r="28" spans="1:3" ht="15.75" x14ac:dyDescent="0.25">
      <c r="A28" s="46" t="s">
        <v>27</v>
      </c>
      <c r="B28" s="47"/>
      <c r="C28" s="48"/>
    </row>
    <row r="29" spans="1:3" ht="15.75" x14ac:dyDescent="0.25">
      <c r="A29" s="49" t="s">
        <v>28</v>
      </c>
      <c r="B29" s="50" t="s">
        <v>23</v>
      </c>
      <c r="C29" s="51">
        <v>4</v>
      </c>
    </row>
    <row r="30" spans="1:3" ht="15.75" x14ac:dyDescent="0.25">
      <c r="A30" s="52" t="s">
        <v>29</v>
      </c>
      <c r="B30" s="39"/>
      <c r="C30" s="53"/>
    </row>
    <row r="31" spans="1:3" x14ac:dyDescent="0.25">
      <c r="A31" s="54" t="s">
        <v>30</v>
      </c>
      <c r="B31" s="39" t="s">
        <v>23</v>
      </c>
      <c r="C31" s="53">
        <v>5</v>
      </c>
    </row>
    <row r="32" spans="1:3" x14ac:dyDescent="0.25">
      <c r="A32" s="55" t="s">
        <v>31</v>
      </c>
      <c r="B32" s="39" t="s">
        <v>23</v>
      </c>
      <c r="C32" s="53">
        <v>1</v>
      </c>
    </row>
    <row r="33" spans="1:3" ht="15.75" x14ac:dyDescent="0.25">
      <c r="A33" s="52" t="s">
        <v>32</v>
      </c>
      <c r="B33" s="34" t="s">
        <v>25</v>
      </c>
      <c r="C33" s="39">
        <v>16</v>
      </c>
    </row>
    <row r="34" spans="1:3" ht="15.75" x14ac:dyDescent="0.25">
      <c r="A34" s="43" t="s">
        <v>33</v>
      </c>
      <c r="B34" s="44"/>
      <c r="C34" s="45"/>
    </row>
    <row r="35" spans="1:3" ht="30" x14ac:dyDescent="0.25">
      <c r="A35" s="56" t="s">
        <v>34</v>
      </c>
      <c r="B35" s="39" t="s">
        <v>25</v>
      </c>
      <c r="C35" s="39">
        <v>8</v>
      </c>
    </row>
  </sheetData>
  <mergeCells count="8">
    <mergeCell ref="A23:C23"/>
    <mergeCell ref="A27:C27"/>
    <mergeCell ref="A34:C34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2020-03-16T07:23:12Z</dcterms:modified>
</cp:coreProperties>
</file>